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CBD7E6EF-755A-4C6E-9FA8-D6F21556D8D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<sst xmlns="http://schemas.openxmlformats.org/spreadsheetml/2006/main" count="2262" uniqueCount="1134">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</sst>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200</v>
      </c>
      <c r="B10" s="158"/>
      <c r="C10" s="108" t="str">
        <f>VLOOKUP(A10,lista,2,0)</f>
        <v>G. SERVICIOS CORPORATIVOS APOYO CLIENTE</v>
      </c>
      <c r="D10" s="108"/>
      <c r="E10" s="108"/>
      <c r="F10" s="108"/>
      <c r="G10" s="108" t="str">
        <f>VLOOKUP(A10,lista,3,0)</f>
        <v>Técnico/a 2</v>
      </c>
      <c r="H10" s="108"/>
      <c r="I10" s="119" t="str">
        <f>VLOOKUP(A10,lista,4,0)</f>
        <v>Técnico/a de Apoyo en Comunicación y Seguimiento de Expedientes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1.2" customHeight="1" thickTop="1" thickBot="1" x14ac:dyDescent="0.3">
      <c r="A17" s="167" t="str">
        <f>VLOOKUP(A10,lista,6,0)</f>
        <v>Experiencia en comunicación interna de al menos 18 meses.
Experiencia en el sector ferroviario de al menos 5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g0T44UvhhK4/9NLKPPFC/KkP3/WVeUm3wvNWq5aF/PTIjidIFxnFNoRXPBS6IFGsbxwZiKrE7jUTVCQqvVtzQ==" saltValue="W0cY5gqrh7y3OoYSeh2a5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2025-02-11T12:37:41Z</dcterms:modified>
</cp:coreProperties>
</file>